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GALICIA\PONTEVEDRA\"/>
    </mc:Choice>
  </mc:AlternateContent>
  <xr:revisionPtr revIDLastSave="0" documentId="8_{F9F88284-A58A-4D8D-930F-5904A59B947E}" xr6:coauthVersionLast="47" xr6:coauthVersionMax="47" xr10:uidLastSave="{00000000-0000-0000-0000-000000000000}"/>
  <bookViews>
    <workbookView xWindow="20" yWindow="740" windowWidth="19180" windowHeight="10060" xr2:uid="{9CE20352-0AB9-4661-8000-AAC0D33DF06B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<sst xmlns="http://schemas.openxmlformats.org/spreadsheetml/2006/main" count="264" uniqueCount="192">
  <si>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</si>
  <si>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</si>
  <si>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</si>
  <si>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</si>
  <si>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</si>
  <si>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</si>
  <si>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</si>
  <si>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</si>
  <si>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</si>
  <si>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</si>
  <si>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</si>
  <si>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</si>
  <si>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</si>
  <si>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</si>
  <si>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CALDAS DE REIS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</si>
  <si>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</si>
  <si>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</si>
  <si>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</si>
  <si>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</si>
  <si>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</si>
  <si>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</si>
  <si>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</si>
  <si>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</si>
  <si>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</si>
  <si>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</si>
  <si>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</si>
  <si>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</si>
  <si>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</si>
  <si>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</si>
  <si>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</si>
  <si>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</si>
  <si>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</si>
  <si>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</si>
  <si>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</si>
  <si>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</si>
  <si>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</si>
  <si>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Barro</t>
  </si>
  <si>
    <t>Caldas de Reis</t>
  </si>
  <si>
    <t>Campo Lameiro</t>
  </si>
  <si>
    <t>Cuntis</t>
  </si>
  <si>
    <t>Moraña</t>
  </si>
  <si>
    <t>Pontecesures</t>
  </si>
  <si>
    <t>Portas</t>
  </si>
  <si>
    <t>Valga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</si>
  <si>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</si>
  <si>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</si>
  <si>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</si>
  <si>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</si>
  <si>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</si>
  <si>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</si>
  <si>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</si>
  <si>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</si>
  <si>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</si>
  <si>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</si>
  <si>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</si>
  <si>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</si>
  <si>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</si>
  <si>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</si>
  <si>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</si>
  <si>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</si>
  <si>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</si>
  <si>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</si>
  <si>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</si>
  <si>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</si>
  <si>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</si>
  <si>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</si>
  <si>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</si>
  <si>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Portugal</t>
  </si>
  <si>
    <t>Venezuela</t>
  </si>
  <si>
    <t>Brasil</t>
  </si>
  <si>
    <t>Colombia</t>
  </si>
  <si>
    <t>Marruecos</t>
  </si>
  <si>
    <t>Republica Dominicana</t>
  </si>
  <si>
    <t>Argentina</t>
  </si>
  <si>
    <t>Peru</t>
  </si>
  <si>
    <t>Rumania</t>
  </si>
  <si>
    <t>Senegal</t>
  </si>
  <si>
    <t>Italia</t>
  </si>
  <si>
    <t>Francia</t>
  </si>
  <si>
    <t>Reino Unido</t>
  </si>
  <si>
    <t>Uruguay</t>
  </si>
  <si>
    <t>Cuba</t>
  </si>
  <si>
    <t>Otros paises de Asia</t>
  </si>
  <si>
    <t>Bélgica</t>
  </si>
  <si>
    <t>Otros paises de Europa</t>
  </si>
  <si>
    <t>Rusia</t>
  </si>
  <si>
    <t>Estados Unidos de América</t>
  </si>
  <si>
    <t>Paraguay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</si>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</sst>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5DF8F58F-7443-4DC5-96D9-2B78A986C132}"/>
    <cellStyle name="Normal" xfId="0" builtinId="0"/>
    <cellStyle name="Normal 2" xfId="1" xr:uid="{F965556D-A8D2-460E-AB27-01B4B6EEEE16}"/>
    <cellStyle name="Porcentaje 2" xfId="2" xr:uid="{667773C7-6A35-4904-A7D7-AA9CC207F6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8A-4BFA-B102-1F5F1C51A1A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38A-4BFA-B102-1F5F1C51A1A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38A-4BFA-B102-1F5F1C51A1A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38A-4BFA-B102-1F5F1C51A1A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E38A-4BFA-B102-1F5F1C51A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37426</c:v>
              </c:pt>
              <c:pt idx="1">
                <c:v>37344</c:v>
              </c:pt>
              <c:pt idx="2">
                <c:v>37168</c:v>
              </c:pt>
              <c:pt idx="3">
                <c:v>37280</c:v>
              </c:pt>
              <c:pt idx="4">
                <c:v>37215</c:v>
              </c:pt>
              <c:pt idx="5">
                <c:v>37173</c:v>
              </c:pt>
              <c:pt idx="6">
                <c:v>37408</c:v>
              </c:pt>
              <c:pt idx="7">
                <c:v>37601</c:v>
              </c:pt>
              <c:pt idx="8">
                <c:v>37630</c:v>
              </c:pt>
              <c:pt idx="9">
                <c:v>37537</c:v>
              </c:pt>
              <c:pt idx="10" formatCode="#,##0">
                <c:v>37403</c:v>
              </c:pt>
              <c:pt idx="11" formatCode="#,##0">
                <c:v>37231</c:v>
              </c:pt>
              <c:pt idx="12" formatCode="#,##0">
                <c:v>37022</c:v>
              </c:pt>
              <c:pt idx="13" formatCode="#,##0">
                <c:v>36912</c:v>
              </c:pt>
              <c:pt idx="14" formatCode="#,##0">
                <c:v>36720</c:v>
              </c:pt>
              <c:pt idx="15" formatCode="#,##0">
                <c:v>36426</c:v>
              </c:pt>
              <c:pt idx="16" formatCode="#,##0">
                <c:v>36240</c:v>
              </c:pt>
              <c:pt idx="17" formatCode="#,##0">
                <c:v>35999</c:v>
              </c:pt>
              <c:pt idx="18" formatCode="#,##0">
                <c:v>35771</c:v>
              </c:pt>
              <c:pt idx="19" formatCode="#,##0">
                <c:v>35652</c:v>
              </c:pt>
              <c:pt idx="20" formatCode="#,##0">
                <c:v>35443</c:v>
              </c:pt>
              <c:pt idx="21" formatCode="#,##0">
                <c:v>35320</c:v>
              </c:pt>
              <c:pt idx="22" formatCode="#,##0">
                <c:v>35182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A5E-4D50-8DA8-61760462B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2B01-41F0-AC4C-C9FC01325B9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2B01-41F0-AC4C-C9FC01325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4C-4FBC-B4E5-27DDBBC247D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B4C-4FBC-B4E5-27DDBBC247D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B4C-4FBC-B4E5-27DDBBC247D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B4C-4FBC-B4E5-27DDBBC247D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9B4C-4FBC-B4E5-27DDBBC24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40-4054-B662-A2DE4FCA320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640-4054-B662-A2DE4FCA320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640-4054-B662-A2DE4FCA320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640-4054-B662-A2DE4FCA320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5640-4054-B662-A2DE4FCA3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2A-458C-AF6E-E19A4A4769D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12A-458C-AF6E-E19A4A4769D4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12A-458C-AF6E-E19A4A4769D4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2A-458C-AF6E-E19A4A4769D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F12A-458C-AF6E-E19A4A476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86-4343-94BC-CACDDCEE63C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886-4343-94BC-CACDDCEE63C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886-4343-94BC-CACDDCEE63C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886-4343-94BC-CACDDCEE63CD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86-4343-94BC-CACDDCEE63CD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86-4343-94BC-CACDDCEE63C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5886-4343-94BC-CACDDCEE6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736BFD5-4E0C-4ECD-947D-F3F33AA88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29DC946-A5C9-4238-9852-79A73A46F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A003C96-25AC-4D60-9A5D-94B44709F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32F0393-0025-4937-966F-190D09F73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DB07F3B-7AD7-4353-85DE-257979CC8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3ABF8CFE-9426-4957-8E0B-868BAB4C1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08F84A44-411E-44AB-AADB-4E5E3908FDB9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38954CC3-8D29-4536-BBF6-555AB99727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76DB481B-2DCC-4306-A6DB-7B13368F0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F3F5082-C12D-4545-A961-DFFD3311A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11EEE2F4-80D8-453A-8EA1-5BD6308E59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7CC77F92-FEC9-467F-BE68-FDB9E369E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8D09A163-C922-45B6-9CA8-7DBDF97EE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1B35B09-3F47-490F-AF83-1F9D4BA09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B5FDBEE-13F4-4EBA-92C7-CA70B1731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4168E700-6BC5-4640-B518-2848D12DC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32686164-75EC-4D63-8CC6-987D02779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0AF3472-8888-4675-B20B-91D86D0CA2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2F31AAA3-258E-46B8-8E39-5C2310F1B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41A85FEE-6A58-4D98-A179-EAA7C54B2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61869C5-A2D0-41A6-979D-D6DCFFC15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29BA7-B1D7-49EE-B8B3-9E7F1AA900BD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CALDAS DE REIS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4C8DDC14-B649-4513-8D8E-CB9D1831B1F6}"/>
    <hyperlink ref="B14:C14" location="Municipios!A1" display="Municipios" xr:uid="{CE17DE83-1796-41A5-AB95-E5D07348EFA8}"/>
    <hyperlink ref="B16:C16" location="'Datos Demograficos'!A1" display="Datos Demograficos" xr:uid="{4FA1708D-08F6-4725-AE55-7F67B4C5867E}"/>
    <hyperlink ref="B18:C18" location="Nacionalidades!A1" display="Nacionalidades" xr:uid="{9E7A5115-A347-4356-85C9-03286F85F616}"/>
    <hyperlink ref="H18:I18" location="Trabajo!A1" display="Trabajo" xr:uid="{A681178D-6D21-4320-A598-A1E068A35825}"/>
    <hyperlink ref="E12:F12" location="'Datos Economicos'!A1" display="Datos Económicos" xr:uid="{D5D9F8B2-7716-42DF-9887-F9910ADA2E4F}"/>
    <hyperlink ref="E14" location="Trafico!A1" display="Tráfico" xr:uid="{868CBDEA-D9F4-49B8-AE8B-5E85B7048E73}"/>
    <hyperlink ref="E16:F16" location="'Plazas Turisticas'!A1" display="Plazas Turisticas" xr:uid="{BEE1DBFE-C780-42C2-B47F-7F2186C9456B}"/>
    <hyperlink ref="E18:F18" location="Bancos!A1" display="Bancos" xr:uid="{E62FE57E-DE4B-47D7-ADB7-839DD7C6A78A}"/>
    <hyperlink ref="H12" location="Presupuestos!A1" display="Presupuestos" xr:uid="{FC5F200E-A901-4375-89B8-9B5F7EAA43B4}"/>
    <hyperlink ref="H14" location="'Datos Catastrales'!A1" display="Datos Catastrales" xr:uid="{4DBC36B3-E044-411B-9373-4137FF8DB9D5}"/>
    <hyperlink ref="H16:I16" location="Hacienda!A1" display="Hacienda" xr:uid="{5D9A991B-D205-4EE3-BF7B-2059F1F6CC98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9A2B8-2830-47F3-854B-D75B65A529D5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138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99</v>
      </c>
      <c r="C14" s="101" t="s">
        <v>12</v>
      </c>
      <c r="D14" s="101" t="s">
        <v>139</v>
      </c>
      <c r="E14" s="101" t="s">
        <v>140</v>
      </c>
      <c r="F14" s="101" t="s">
        <v>141</v>
      </c>
      <c r="G14" s="102" t="s">
        <v>142</v>
      </c>
      <c r="H14" s="23"/>
    </row>
    <row r="15" spans="1:8" ht="33" customHeight="1" thickBot="1" x14ac:dyDescent="0.35">
      <c r="A15" s="20"/>
      <c r="B15" s="117">
        <v>18</v>
      </c>
      <c r="C15" s="115">
        <v>18</v>
      </c>
      <c r="D15" s="115">
        <v>0</v>
      </c>
      <c r="E15" s="115">
        <v>0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143</v>
      </c>
      <c r="G17" s="128">
        <v>-5.2631578947368418E-2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144</v>
      </c>
      <c r="F20" s="129">
        <v>1721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145</v>
      </c>
      <c r="F22" s="130">
        <v>4.8725934314835788E-2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146</v>
      </c>
      <c r="F24" s="129">
        <v>1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147</v>
      </c>
      <c r="F26" s="130">
        <v>0.125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698073AE-92F0-465A-93D1-4461B2843CEB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CFE74-307E-418F-8D5E-5C55B12ABD20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148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149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150</v>
      </c>
      <c r="C15" s="132" t="s">
        <v>151</v>
      </c>
      <c r="D15" s="132" t="s">
        <v>152</v>
      </c>
      <c r="E15" s="132" t="s">
        <v>153</v>
      </c>
      <c r="F15" s="132" t="s">
        <v>154</v>
      </c>
      <c r="G15" s="132" t="s">
        <v>155</v>
      </c>
      <c r="H15" s="132" t="s">
        <v>156</v>
      </c>
      <c r="I15" s="132" t="s">
        <v>157</v>
      </c>
      <c r="J15" s="132" t="s">
        <v>158</v>
      </c>
      <c r="K15" s="133" t="s">
        <v>159</v>
      </c>
      <c r="L15" s="134"/>
    </row>
    <row r="16" spans="1:12" ht="32.25" customHeight="1" thickBot="1" x14ac:dyDescent="0.35">
      <c r="A16" s="20"/>
      <c r="B16" s="135">
        <v>7534.7268199999999</v>
      </c>
      <c r="C16" s="136">
        <v>460</v>
      </c>
      <c r="D16" s="136">
        <v>4497.5734000000002</v>
      </c>
      <c r="E16" s="136">
        <v>13396.66027</v>
      </c>
      <c r="F16" s="136">
        <v>88.620090000000005</v>
      </c>
      <c r="G16" s="136">
        <v>1E-3</v>
      </c>
      <c r="H16" s="136">
        <v>2391.5613800000001</v>
      </c>
      <c r="I16" s="136">
        <v>15</v>
      </c>
      <c r="J16" s="136">
        <v>0</v>
      </c>
      <c r="K16" s="137">
        <v>28384.142959999997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160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161</v>
      </c>
      <c r="C19" s="132" t="s">
        <v>162</v>
      </c>
      <c r="D19" s="132" t="s">
        <v>163</v>
      </c>
      <c r="E19" s="132" t="s">
        <v>164</v>
      </c>
      <c r="F19" s="132" t="s">
        <v>165</v>
      </c>
      <c r="G19" s="132" t="s">
        <v>156</v>
      </c>
      <c r="H19" s="132" t="s">
        <v>157</v>
      </c>
      <c r="I19" s="132" t="s">
        <v>158</v>
      </c>
      <c r="J19" s="132" t="s">
        <v>166</v>
      </c>
      <c r="L19" s="23"/>
    </row>
    <row r="20" spans="1:12" ht="32.25" customHeight="1" thickBot="1" x14ac:dyDescent="0.35">
      <c r="A20" s="20"/>
      <c r="B20" s="135">
        <v>9851.4573300000011</v>
      </c>
      <c r="C20" s="136">
        <v>12798.348170000001</v>
      </c>
      <c r="D20" s="136">
        <v>11.978100000000001</v>
      </c>
      <c r="E20" s="136">
        <v>1505.9670100000003</v>
      </c>
      <c r="F20" s="136">
        <v>3807.8257000000003</v>
      </c>
      <c r="G20" s="136">
        <v>13.7</v>
      </c>
      <c r="H20" s="136">
        <v>15</v>
      </c>
      <c r="I20" s="136">
        <v>258.64837</v>
      </c>
      <c r="J20" s="137">
        <v>28272.92468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167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168</v>
      </c>
      <c r="C23" s="103" t="s">
        <v>169</v>
      </c>
      <c r="D23" s="103" t="s">
        <v>170</v>
      </c>
      <c r="E23" s="103" t="s">
        <v>171</v>
      </c>
      <c r="F23" s="103" t="s">
        <v>172</v>
      </c>
      <c r="G23" s="103" t="s">
        <v>173</v>
      </c>
      <c r="H23" s="104" t="s">
        <v>166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9606.9829100000006</v>
      </c>
      <c r="C24" s="136">
        <v>5772.5978599999999</v>
      </c>
      <c r="D24" s="136">
        <v>4628.3933300000008</v>
      </c>
      <c r="E24" s="136">
        <v>2670.6470999999997</v>
      </c>
      <c r="F24" s="136">
        <v>5331.9351100000003</v>
      </c>
      <c r="G24" s="136">
        <v>262.36837000000003</v>
      </c>
      <c r="H24" s="137">
        <v>28272.92468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BFB46E69-A428-4BED-AD11-F03A4094B9FE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53D70-7F98-4805-B842-78DE75C55214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174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175</v>
      </c>
      <c r="C14" s="147"/>
      <c r="D14" s="147"/>
      <c r="E14" s="147"/>
      <c r="F14" s="148"/>
      <c r="I14" s="146" t="s">
        <v>176</v>
      </c>
      <c r="J14" s="148"/>
      <c r="K14" s="23"/>
    </row>
    <row r="15" spans="1:11" ht="51" customHeight="1" x14ac:dyDescent="0.3">
      <c r="A15" s="20"/>
      <c r="B15" s="100" t="s">
        <v>177</v>
      </c>
      <c r="C15" s="149">
        <v>46174</v>
      </c>
      <c r="E15" s="150" t="s">
        <v>178</v>
      </c>
      <c r="F15" s="151">
        <v>39941</v>
      </c>
      <c r="G15" s="20"/>
      <c r="I15" s="100" t="s">
        <v>179</v>
      </c>
      <c r="J15" s="149">
        <v>228378</v>
      </c>
      <c r="K15" s="23"/>
    </row>
    <row r="16" spans="1:11" ht="51" customHeight="1" x14ac:dyDescent="0.3">
      <c r="A16" s="20"/>
      <c r="B16" s="150" t="s">
        <v>180</v>
      </c>
      <c r="C16" s="152">
        <v>1098922.99841</v>
      </c>
      <c r="E16" s="150" t="s">
        <v>181</v>
      </c>
      <c r="F16" s="153">
        <v>2912.4744000000001</v>
      </c>
      <c r="G16" s="20"/>
      <c r="I16" s="150" t="s">
        <v>182</v>
      </c>
      <c r="J16" s="152">
        <v>32959.800000000003</v>
      </c>
      <c r="K16" s="23"/>
    </row>
    <row r="17" spans="1:13" ht="51" customHeight="1" thickBot="1" x14ac:dyDescent="0.35">
      <c r="A17" s="20"/>
      <c r="B17" s="150" t="s">
        <v>183</v>
      </c>
      <c r="C17" s="152">
        <v>824779.10011</v>
      </c>
      <c r="E17" s="150" t="s">
        <v>184</v>
      </c>
      <c r="F17" s="153">
        <v>1259.1871999999998</v>
      </c>
      <c r="G17" s="20"/>
      <c r="I17" s="154" t="s">
        <v>185</v>
      </c>
      <c r="J17" s="155">
        <v>80641.599999999991</v>
      </c>
      <c r="K17" s="23"/>
    </row>
    <row r="18" spans="1:13" ht="51" customHeight="1" thickBot="1" x14ac:dyDescent="0.35">
      <c r="A18" s="20"/>
      <c r="B18" s="154" t="s">
        <v>186</v>
      </c>
      <c r="C18" s="156">
        <v>274143.89828999998</v>
      </c>
      <c r="D18" s="157"/>
      <c r="E18" s="154" t="s">
        <v>187</v>
      </c>
      <c r="F18" s="158">
        <v>1653.2872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C58542BF-5373-4ED9-9330-FBBE676591BA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77FDE-1261-4B44-BF55-3C1AA74CA2E7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188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189</v>
      </c>
      <c r="E15" s="53">
        <v>16205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190</v>
      </c>
      <c r="E17" s="53">
        <v>2223.8299062017895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15648.584196852824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191</v>
      </c>
      <c r="D21" s="80"/>
      <c r="E21" s="159">
        <v>0.89948380352043777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3A7DE64C-5082-4C56-93C3-658FA0C225B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16CB9-84BE-4BC3-BB2E-163556357EEF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8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360.81999731063843</v>
      </c>
      <c r="H14" s="25" t="s">
        <v>17</v>
      </c>
      <c r="I14" s="26">
        <v>8.023499779466739E-2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35182</v>
      </c>
      <c r="H16" s="25" t="s">
        <v>17</v>
      </c>
      <c r="I16" s="26">
        <v>3.7116943375086642E-2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2.2056733556932523E-2</v>
      </c>
      <c r="H18" s="25" t="s">
        <v>20</v>
      </c>
      <c r="I18" s="26">
        <v>5.1622112338308351E-2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97.505682229998428</v>
      </c>
      <c r="H20" s="25" t="s">
        <v>20</v>
      </c>
      <c r="I20" s="33">
        <v>210.77619780357796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7.0778125177647668</v>
      </c>
      <c r="H22" s="25" t="s">
        <v>20</v>
      </c>
      <c r="I22" s="33">
        <v>5.1267511649816599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1118</v>
      </c>
      <c r="H24" s="25" t="s">
        <v>17</v>
      </c>
      <c r="I24" s="26">
        <v>3.2523636363636366E-2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10369</v>
      </c>
      <c r="H26" s="25" t="s">
        <v>17</v>
      </c>
      <c r="I26" s="26">
        <v>3.5656195732535548E-2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1668</v>
      </c>
      <c r="H28" s="25" t="s">
        <v>20</v>
      </c>
      <c r="I28" s="36">
        <v>50232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1655</v>
      </c>
      <c r="H30" s="25" t="s">
        <v>17</v>
      </c>
      <c r="I30" s="26">
        <v>2.6018739781159601E-2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18</v>
      </c>
      <c r="H32" s="25" t="s">
        <v>17</v>
      </c>
      <c r="I32" s="26">
        <v>3.0508474576271188E-2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4.8725934314835788E-2</v>
      </c>
      <c r="H34" s="25" t="s">
        <v>29</v>
      </c>
      <c r="I34" s="26">
        <v>0.125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31074</v>
      </c>
      <c r="H36" s="25" t="s">
        <v>17</v>
      </c>
      <c r="I36" s="26">
        <v>4.014391556264655E-2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30037.806540000001</v>
      </c>
      <c r="H38" s="25" t="s">
        <v>17</v>
      </c>
      <c r="I38" s="26">
        <v>3.5783905313939879E-2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15648.584196852824</v>
      </c>
      <c r="H40" s="25" t="s">
        <v>20</v>
      </c>
      <c r="I40" s="36">
        <v>19626.397617374125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3B79C1A0-2437-4074-848C-90B4061D4FAF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34B1C-252C-48C0-ACC7-8B2BCB07CF3D}">
  <sheetPr codeName="Hoja4">
    <pageSetUpPr fitToPage="1"/>
  </sheetPr>
  <dimension ref="A4:H31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360.81999731063843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23.2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7.0778125177647668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3673</v>
      </c>
    </row>
    <row r="25" spans="1:7" x14ac:dyDescent="0.3">
      <c r="B25" s="49" t="s">
        <v>37</v>
      </c>
      <c r="C25" s="50">
        <v>9617</v>
      </c>
    </row>
    <row r="26" spans="1:7" x14ac:dyDescent="0.3">
      <c r="B26" s="49" t="s">
        <v>38</v>
      </c>
      <c r="C26" s="50">
        <v>1700</v>
      </c>
    </row>
    <row r="27" spans="1:7" x14ac:dyDescent="0.3">
      <c r="B27" s="49" t="s">
        <v>39</v>
      </c>
      <c r="C27" s="50">
        <v>4510</v>
      </c>
    </row>
    <row r="28" spans="1:7" x14ac:dyDescent="0.3">
      <c r="B28" s="49" t="s">
        <v>40</v>
      </c>
      <c r="C28" s="50">
        <v>4128</v>
      </c>
    </row>
    <row r="29" spans="1:7" x14ac:dyDescent="0.3">
      <c r="B29" s="49" t="s">
        <v>41</v>
      </c>
      <c r="C29" s="50">
        <v>3091</v>
      </c>
    </row>
    <row r="30" spans="1:7" x14ac:dyDescent="0.3">
      <c r="B30" s="49" t="s">
        <v>42</v>
      </c>
      <c r="C30" s="50">
        <v>2780</v>
      </c>
    </row>
    <row r="31" spans="1:7" x14ac:dyDescent="0.3">
      <c r="B31" s="49" t="s">
        <v>43</v>
      </c>
      <c r="C31" s="50">
        <v>5683</v>
      </c>
    </row>
  </sheetData>
  <mergeCells count="3">
    <mergeCell ref="C6:E6"/>
    <mergeCell ref="C8:E8"/>
    <mergeCell ref="C10:E10"/>
  </mergeCells>
  <hyperlinks>
    <hyperlink ref="A7" location="Indice!A1" display="Índice" xr:uid="{BB3FBE77-475E-4419-8A1A-DD9A68D851BE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1B2FF-ACA3-4AC3-AA5D-3ACE0E268D35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35182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44</v>
      </c>
      <c r="D13" s="26">
        <v>0.51486555625035535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45</v>
      </c>
      <c r="D15" s="26">
        <v>2.2056733556932523E-2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46</v>
      </c>
      <c r="C17" s="21"/>
      <c r="D17" s="26">
        <v>0.59432636969230068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97.505682229998428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47</v>
      </c>
      <c r="H24" s="42"/>
      <c r="I24" s="58"/>
      <c r="J24" s="26">
        <v>0.26416917742027174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48</v>
      </c>
      <c r="H26" s="42"/>
      <c r="J26" s="53">
        <v>167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49</v>
      </c>
      <c r="H28" s="59"/>
      <c r="I28" s="59"/>
      <c r="J28" s="53">
        <v>110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50</v>
      </c>
      <c r="H30" s="42"/>
      <c r="J30" s="53">
        <v>413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51</v>
      </c>
      <c r="H32" s="42"/>
      <c r="J32" s="53">
        <v>-246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52</v>
      </c>
      <c r="H34" s="60"/>
      <c r="I34" s="60" t="s">
        <v>53</v>
      </c>
      <c r="J34" s="60"/>
      <c r="K34" s="23"/>
    </row>
    <row r="35" spans="1:11" ht="14" x14ac:dyDescent="0.3">
      <c r="A35" s="20"/>
      <c r="C35" s="42"/>
      <c r="G35" s="61">
        <v>4150</v>
      </c>
      <c r="H35" s="61"/>
      <c r="I35" s="61">
        <v>4796</v>
      </c>
      <c r="J35" s="61"/>
      <c r="K35" s="23"/>
    </row>
    <row r="36" spans="1:11" ht="14" x14ac:dyDescent="0.3">
      <c r="A36" s="20"/>
      <c r="C36" s="42"/>
      <c r="G36" s="62" t="s">
        <v>54</v>
      </c>
      <c r="H36" s="62" t="s">
        <v>55</v>
      </c>
      <c r="I36" s="62" t="s">
        <v>54</v>
      </c>
      <c r="J36" s="62" t="s">
        <v>55</v>
      </c>
      <c r="K36" s="23"/>
    </row>
    <row r="37" spans="1:11" ht="14" x14ac:dyDescent="0.3">
      <c r="A37" s="20"/>
      <c r="B37" s="21" t="s">
        <v>56</v>
      </c>
      <c r="C37" s="42"/>
      <c r="G37" s="63">
        <v>2158</v>
      </c>
      <c r="H37" s="63">
        <v>1992</v>
      </c>
      <c r="I37" s="63">
        <v>2488</v>
      </c>
      <c r="J37" s="63">
        <v>2308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0C704B15-DC34-4132-8619-E5E29C885FFE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06846-C775-473D-9095-23C7F2522567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57</v>
      </c>
      <c r="C11" s="65">
        <v>34406</v>
      </c>
      <c r="D11" s="66"/>
      <c r="E11" s="67" t="s">
        <v>58</v>
      </c>
      <c r="F11" s="65">
        <v>776</v>
      </c>
      <c r="G11" s="67" t="s">
        <v>59</v>
      </c>
      <c r="H11" s="66"/>
      <c r="I11" s="65">
        <v>243</v>
      </c>
      <c r="J11" s="67" t="s">
        <v>60</v>
      </c>
      <c r="K11" s="68">
        <v>104</v>
      </c>
    </row>
    <row r="12" spans="1:11" ht="30.75" customHeight="1" thickBot="1" x14ac:dyDescent="0.35">
      <c r="B12" s="64" t="s">
        <v>61</v>
      </c>
      <c r="C12" s="65">
        <v>397</v>
      </c>
      <c r="D12" s="67"/>
      <c r="E12" s="67" t="s">
        <v>62</v>
      </c>
      <c r="F12" s="65">
        <v>32</v>
      </c>
      <c r="G12" s="67" t="s">
        <v>63</v>
      </c>
      <c r="H12" s="67"/>
      <c r="I12" s="65">
        <v>0</v>
      </c>
      <c r="J12" s="67" t="s">
        <v>64</v>
      </c>
      <c r="K12" s="68">
        <v>0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65</v>
      </c>
      <c r="C14" s="71"/>
      <c r="D14" s="71"/>
      <c r="E14" s="72"/>
      <c r="G14" s="73" t="s">
        <v>66</v>
      </c>
      <c r="H14" s="74"/>
      <c r="I14" s="75">
        <f>'Datos Generales'!G16</f>
        <v>35182</v>
      </c>
      <c r="J14" s="69"/>
      <c r="K14" s="69"/>
    </row>
    <row r="16" spans="1:11" x14ac:dyDescent="0.3">
      <c r="B16" s="21" t="s">
        <v>67</v>
      </c>
      <c r="C16" s="76">
        <v>100</v>
      </c>
    </row>
    <row r="17" spans="2:3" x14ac:dyDescent="0.3">
      <c r="B17" s="21" t="s">
        <v>68</v>
      </c>
      <c r="C17" s="76">
        <v>87</v>
      </c>
    </row>
    <row r="18" spans="2:3" x14ac:dyDescent="0.3">
      <c r="B18" s="21" t="s">
        <v>69</v>
      </c>
      <c r="C18" s="76">
        <v>67</v>
      </c>
    </row>
    <row r="19" spans="2:3" x14ac:dyDescent="0.3">
      <c r="B19" s="21" t="s">
        <v>70</v>
      </c>
      <c r="C19" s="76">
        <v>62</v>
      </c>
    </row>
    <row r="20" spans="2:3" x14ac:dyDescent="0.3">
      <c r="B20" s="21" t="s">
        <v>71</v>
      </c>
      <c r="C20" s="76">
        <v>61</v>
      </c>
    </row>
    <row r="21" spans="2:3" x14ac:dyDescent="0.3">
      <c r="B21" s="21" t="s">
        <v>72</v>
      </c>
      <c r="C21" s="76">
        <v>41</v>
      </c>
    </row>
    <row r="22" spans="2:3" x14ac:dyDescent="0.3">
      <c r="B22" s="21" t="s">
        <v>73</v>
      </c>
      <c r="C22" s="76">
        <v>31</v>
      </c>
    </row>
    <row r="23" spans="2:3" x14ac:dyDescent="0.3">
      <c r="B23" s="21" t="s">
        <v>74</v>
      </c>
      <c r="C23" s="76">
        <v>30</v>
      </c>
    </row>
    <row r="24" spans="2:3" x14ac:dyDescent="0.3">
      <c r="B24" s="21" t="s">
        <v>75</v>
      </c>
      <c r="C24" s="76">
        <v>29</v>
      </c>
    </row>
    <row r="25" spans="2:3" x14ac:dyDescent="0.3">
      <c r="B25" s="21" t="s">
        <v>76</v>
      </c>
      <c r="C25" s="76">
        <v>29</v>
      </c>
    </row>
    <row r="26" spans="2:3" x14ac:dyDescent="0.3">
      <c r="B26" s="21" t="s">
        <v>77</v>
      </c>
      <c r="C26" s="76">
        <v>18</v>
      </c>
    </row>
    <row r="27" spans="2:3" x14ac:dyDescent="0.3">
      <c r="B27" s="21" t="s">
        <v>78</v>
      </c>
      <c r="C27" s="76">
        <v>17</v>
      </c>
    </row>
    <row r="28" spans="2:3" x14ac:dyDescent="0.3">
      <c r="B28" s="21" t="s">
        <v>79</v>
      </c>
      <c r="C28" s="76">
        <v>17</v>
      </c>
    </row>
    <row r="29" spans="2:3" x14ac:dyDescent="0.3">
      <c r="B29" s="21" t="s">
        <v>80</v>
      </c>
      <c r="C29" s="76">
        <v>14</v>
      </c>
    </row>
    <row r="30" spans="2:3" x14ac:dyDescent="0.3">
      <c r="B30" s="21" t="s">
        <v>81</v>
      </c>
      <c r="C30" s="76">
        <v>13</v>
      </c>
    </row>
    <row r="31" spans="2:3" x14ac:dyDescent="0.3">
      <c r="B31" s="21" t="s">
        <v>82</v>
      </c>
      <c r="C31" s="76">
        <v>12</v>
      </c>
    </row>
    <row r="32" spans="2:3" x14ac:dyDescent="0.3">
      <c r="B32" s="21" t="s">
        <v>83</v>
      </c>
      <c r="C32" s="76">
        <v>11</v>
      </c>
    </row>
    <row r="33" spans="2:3" x14ac:dyDescent="0.3">
      <c r="B33" s="21" t="s">
        <v>84</v>
      </c>
      <c r="C33" s="76">
        <v>11</v>
      </c>
    </row>
    <row r="34" spans="2:3" x14ac:dyDescent="0.3">
      <c r="B34" s="21" t="s">
        <v>85</v>
      </c>
      <c r="C34" s="76">
        <v>10</v>
      </c>
    </row>
    <row r="35" spans="2:3" x14ac:dyDescent="0.3">
      <c r="B35" s="21" t="s">
        <v>86</v>
      </c>
      <c r="C35" s="76">
        <v>10</v>
      </c>
    </row>
    <row r="36" spans="2:3" x14ac:dyDescent="0.3">
      <c r="B36" s="21" t="s">
        <v>87</v>
      </c>
      <c r="C36" s="76">
        <v>10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73334940-32BC-4E1E-ABF8-040F4C02A00F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80403-FB45-4DCD-A07F-BD180066139A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88</v>
      </c>
      <c r="E12" s="78">
        <v>7268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89</v>
      </c>
      <c r="C14" s="79"/>
      <c r="D14" s="79"/>
      <c r="E14" s="78">
        <v>2856</v>
      </c>
    </row>
    <row r="15" spans="1:9" x14ac:dyDescent="0.3">
      <c r="A15" s="20"/>
      <c r="E15" s="78"/>
    </row>
    <row r="16" spans="1:9" x14ac:dyDescent="0.3">
      <c r="A16" s="20"/>
      <c r="B16" s="21" t="s">
        <v>90</v>
      </c>
      <c r="D16" s="80"/>
      <c r="E16" s="78">
        <v>1668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91</v>
      </c>
      <c r="D18" s="80"/>
      <c r="E18" s="78">
        <v>1188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92</v>
      </c>
      <c r="D20" s="80"/>
      <c r="E20" s="81">
        <v>0.10279484295232327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93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94</v>
      </c>
      <c r="E26" s="86"/>
      <c r="F26" s="86"/>
      <c r="G26" s="86"/>
      <c r="H26" s="87"/>
    </row>
    <row r="27" spans="1:16" ht="15.5" thickBot="1" x14ac:dyDescent="0.35">
      <c r="C27" s="52"/>
      <c r="D27" s="88" t="s">
        <v>95</v>
      </c>
      <c r="E27" s="88" t="s">
        <v>96</v>
      </c>
      <c r="F27" s="88" t="s">
        <v>97</v>
      </c>
      <c r="G27" s="88" t="s">
        <v>98</v>
      </c>
      <c r="H27" s="88" t="s">
        <v>99</v>
      </c>
    </row>
    <row r="28" spans="1:16" ht="38.25" customHeight="1" thickBot="1" x14ac:dyDescent="0.35">
      <c r="C28" s="88" t="s">
        <v>100</v>
      </c>
      <c r="D28" s="89">
        <v>652</v>
      </c>
      <c r="E28" s="89">
        <v>237</v>
      </c>
      <c r="F28" s="89">
        <v>6536</v>
      </c>
      <c r="G28" s="90">
        <v>2944</v>
      </c>
      <c r="H28" s="90">
        <f>SUM(D28:G28)</f>
        <v>10369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F9327012-8014-4128-9529-1B224ADB2477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E5AEB-C30D-4CBD-9D0F-57A5B4605A73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101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102</v>
      </c>
      <c r="D13" s="94"/>
      <c r="E13" s="95"/>
      <c r="H13" s="93" t="s">
        <v>103</v>
      </c>
      <c r="I13" s="94"/>
      <c r="J13" s="94"/>
      <c r="K13" s="95"/>
      <c r="L13" s="52"/>
      <c r="M13" s="52"/>
      <c r="N13" s="93" t="s">
        <v>104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105</v>
      </c>
      <c r="D14" s="98" t="s">
        <v>106</v>
      </c>
      <c r="E14" s="98" t="s">
        <v>107</v>
      </c>
      <c r="G14" s="99"/>
      <c r="H14" s="100" t="s">
        <v>95</v>
      </c>
      <c r="I14" s="101" t="s">
        <v>96</v>
      </c>
      <c r="J14" s="101" t="s">
        <v>97</v>
      </c>
      <c r="K14" s="102" t="s">
        <v>98</v>
      </c>
      <c r="L14" s="52"/>
      <c r="M14" s="52"/>
      <c r="N14" s="97" t="s">
        <v>108</v>
      </c>
      <c r="O14" s="103" t="s">
        <v>109</v>
      </c>
      <c r="P14" s="103" t="s">
        <v>110</v>
      </c>
      <c r="Q14" s="104" t="s">
        <v>111</v>
      </c>
      <c r="R14" s="23"/>
    </row>
    <row r="15" spans="1:18" ht="34.5" customHeight="1" x14ac:dyDescent="0.3">
      <c r="A15" s="20"/>
      <c r="B15" s="105" t="s">
        <v>100</v>
      </c>
      <c r="C15" s="106">
        <v>864</v>
      </c>
      <c r="D15" s="107">
        <v>6560</v>
      </c>
      <c r="E15" s="108">
        <v>172</v>
      </c>
      <c r="G15" s="105" t="s">
        <v>100</v>
      </c>
      <c r="H15" s="109">
        <v>114</v>
      </c>
      <c r="I15" s="107">
        <v>222</v>
      </c>
      <c r="J15" s="107">
        <v>5249</v>
      </c>
      <c r="K15" s="110">
        <v>2011</v>
      </c>
      <c r="L15" s="111"/>
      <c r="M15" s="105" t="s">
        <v>100</v>
      </c>
      <c r="N15" s="112">
        <v>2332</v>
      </c>
      <c r="O15" s="112">
        <v>2439</v>
      </c>
      <c r="P15" s="112">
        <v>2023</v>
      </c>
      <c r="Q15" s="108">
        <v>802</v>
      </c>
      <c r="R15" s="23"/>
    </row>
    <row r="16" spans="1:18" ht="34.5" customHeight="1" thickBot="1" x14ac:dyDescent="0.35">
      <c r="A16" s="20"/>
      <c r="B16" s="113" t="s">
        <v>112</v>
      </c>
      <c r="C16" s="114">
        <v>398</v>
      </c>
      <c r="D16" s="115">
        <v>555</v>
      </c>
      <c r="E16" s="116">
        <v>165</v>
      </c>
      <c r="G16" s="113" t="s">
        <v>112</v>
      </c>
      <c r="H16" s="114">
        <v>30</v>
      </c>
      <c r="I16" s="115">
        <v>39</v>
      </c>
      <c r="J16" s="115">
        <v>519</v>
      </c>
      <c r="K16" s="116">
        <v>530</v>
      </c>
      <c r="L16" s="111"/>
      <c r="M16" s="113" t="s">
        <v>112</v>
      </c>
      <c r="N16" s="115">
        <v>975</v>
      </c>
      <c r="O16" s="115">
        <v>120</v>
      </c>
      <c r="P16" s="115">
        <v>21</v>
      </c>
      <c r="Q16" s="116">
        <v>2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E25426BE-6C4C-45A0-BE18-97FD32DD4ABC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3F307-F821-43EE-A9E5-FAB949344B2B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113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114</v>
      </c>
      <c r="C14" s="101" t="s">
        <v>115</v>
      </c>
      <c r="D14" s="101" t="s">
        <v>116</v>
      </c>
      <c r="E14" s="101" t="s">
        <v>117</v>
      </c>
      <c r="F14" s="101" t="s">
        <v>118</v>
      </c>
      <c r="G14" s="102" t="s">
        <v>119</v>
      </c>
      <c r="H14" s="111"/>
      <c r="I14" s="23"/>
    </row>
    <row r="15" spans="1:9" ht="32.25" customHeight="1" thickBot="1" x14ac:dyDescent="0.35">
      <c r="A15" s="20"/>
      <c r="B15" s="117">
        <v>23018</v>
      </c>
      <c r="C15" s="115">
        <v>2399</v>
      </c>
      <c r="D15" s="115">
        <v>4442</v>
      </c>
      <c r="E15" s="115">
        <v>66</v>
      </c>
      <c r="F15" s="115">
        <v>347</v>
      </c>
      <c r="G15" s="116">
        <v>802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120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121</v>
      </c>
      <c r="C20" s="101" t="s">
        <v>122</v>
      </c>
      <c r="D20" s="102" t="s">
        <v>123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13513</v>
      </c>
      <c r="C21" s="115">
        <v>10803</v>
      </c>
      <c r="D21" s="116">
        <v>24316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05243C97-4EA0-4D5C-877A-6D144907D811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4796-F77D-4C15-934B-4C250530F1C7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124</v>
      </c>
      <c r="I12" s="23"/>
    </row>
    <row r="13" spans="1:9" ht="18.75" customHeight="1" x14ac:dyDescent="0.3">
      <c r="A13" s="20"/>
      <c r="B13" s="119" t="s">
        <v>125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126</v>
      </c>
      <c r="D15" s="101" t="s">
        <v>127</v>
      </c>
      <c r="E15" s="101" t="s">
        <v>128</v>
      </c>
      <c r="F15" s="101" t="s">
        <v>129</v>
      </c>
      <c r="G15" s="120" t="s">
        <v>130</v>
      </c>
      <c r="H15" s="102" t="s">
        <v>99</v>
      </c>
      <c r="I15" s="23"/>
    </row>
    <row r="16" spans="1:9" ht="33.75" customHeight="1" x14ac:dyDescent="0.3">
      <c r="A16" s="20"/>
      <c r="B16" s="121" t="s">
        <v>131</v>
      </c>
      <c r="C16" s="122">
        <v>1</v>
      </c>
      <c r="D16" s="122">
        <v>0</v>
      </c>
      <c r="E16" s="122">
        <v>34</v>
      </c>
      <c r="F16" s="122">
        <v>12</v>
      </c>
      <c r="G16" s="123">
        <v>8</v>
      </c>
      <c r="H16" s="124">
        <v>55</v>
      </c>
      <c r="I16" s="23"/>
    </row>
    <row r="17" spans="1:9" ht="32.25" customHeight="1" thickBot="1" x14ac:dyDescent="0.35">
      <c r="A17" s="20"/>
      <c r="B17" s="125" t="s">
        <v>132</v>
      </c>
      <c r="C17" s="115">
        <v>1</v>
      </c>
      <c r="D17" s="115">
        <v>0</v>
      </c>
      <c r="E17" s="115">
        <v>42</v>
      </c>
      <c r="F17" s="115">
        <v>12</v>
      </c>
      <c r="G17" s="126">
        <v>8</v>
      </c>
      <c r="H17" s="116">
        <v>63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133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126</v>
      </c>
      <c r="D21" s="101" t="s">
        <v>134</v>
      </c>
      <c r="E21" s="101" t="s">
        <v>135</v>
      </c>
      <c r="F21" s="101" t="s">
        <v>136</v>
      </c>
      <c r="G21" s="120" t="s">
        <v>137</v>
      </c>
      <c r="H21" s="102" t="s">
        <v>99</v>
      </c>
      <c r="I21" s="23"/>
    </row>
    <row r="22" spans="1:9" ht="33.75" customHeight="1" x14ac:dyDescent="0.3">
      <c r="A22" s="20"/>
      <c r="B22" s="121" t="s">
        <v>131</v>
      </c>
      <c r="C22" s="122">
        <v>23</v>
      </c>
      <c r="D22" s="122">
        <v>0</v>
      </c>
      <c r="E22" s="122">
        <v>723</v>
      </c>
      <c r="F22" s="122">
        <v>165</v>
      </c>
      <c r="G22" s="123">
        <v>301</v>
      </c>
      <c r="H22" s="124">
        <v>1212</v>
      </c>
      <c r="I22" s="23"/>
    </row>
    <row r="23" spans="1:9" ht="32.25" customHeight="1" thickBot="1" x14ac:dyDescent="0.35">
      <c r="A23" s="20"/>
      <c r="B23" s="125" t="s">
        <v>132</v>
      </c>
      <c r="C23" s="115">
        <v>23</v>
      </c>
      <c r="D23" s="115">
        <v>0</v>
      </c>
      <c r="E23" s="115">
        <v>1165</v>
      </c>
      <c r="F23" s="115">
        <v>166</v>
      </c>
      <c r="G23" s="126">
        <v>301</v>
      </c>
      <c r="H23" s="116">
        <v>1655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C5251B39-9DEB-4E58-8C58-BE90EA349888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2025-06-02T10:37:08Z</dcterms:modified>
</cp:coreProperties>
</file>